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<sst xmlns="http://schemas.openxmlformats.org/spreadsheetml/2006/main" count="66" uniqueCount="17">
  <si>
    <t>KUPALIŠTA</t>
  </si>
  <si>
    <t>Ukupno</t>
  </si>
  <si>
    <t>Dnevni</t>
  </si>
  <si>
    <t>S višekratnom ulaznicom</t>
  </si>
  <si>
    <t>S plaćenim noćenjem</t>
  </si>
  <si>
    <t>II.</t>
  </si>
  <si>
    <t>I.</t>
  </si>
  <si>
    <t>III.</t>
  </si>
  <si>
    <t>IV.</t>
  </si>
  <si>
    <t xml:space="preserve">           TERME JEZERČICA</t>
  </si>
  <si>
    <t xml:space="preserve">             TERME TUHELJ</t>
  </si>
  <si>
    <t xml:space="preserve">             SUTINSKE TOPLICE</t>
  </si>
  <si>
    <t xml:space="preserve">             KRAPINSKE TOPLICE</t>
  </si>
  <si>
    <t xml:space="preserve">           STUBIČKE TOPLICE</t>
  </si>
  <si>
    <t>UKUPNO</t>
  </si>
  <si>
    <t>POSJETITELJI - KUPALIŠTA 2015. (tromjesečno)</t>
  </si>
  <si>
    <t>POSJETITELJI - KUPALIŠTA 2016. (tromjesečno)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</si>
</sst>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9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/>
    </border>
    <border>
      <left style="medium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1" applyNumberFormat="0" applyFont="0" applyAlignment="0" applyProtection="0"/>
    <xf numFmtId="0" fontId="24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5" fillId="27" borderId="2" applyNumberFormat="0" applyAlignment="0" applyProtection="0"/>
    <xf numFmtId="0" fontId="26" fillId="27" borderId="3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2" borderId="0" xfId="0" applyFill="1" applyAlignment="1">
      <alignment/>
    </xf>
    <xf numFmtId="0" fontId="1" fillId="33" borderId="0" xfId="0" applyFont="1" applyFill="1" applyAlignment="1">
      <alignment/>
    </xf>
    <xf numFmtId="49" fontId="5" fillId="0" borderId="0" xfId="0" applyNumberFormat="1" applyFont="1" applyAlignment="1">
      <alignment/>
    </xf>
    <xf numFmtId="3" fontId="1" fillId="33" borderId="0" xfId="0" applyNumberFormat="1" applyFont="1" applyFill="1" applyAlignment="1">
      <alignment/>
    </xf>
    <xf numFmtId="0" fontId="1" fillId="33" borderId="10" xfId="0" applyFont="1" applyFill="1" applyBorder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3" xfId="0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 horizontal="left"/>
    </xf>
    <xf numFmtId="0" fontId="0" fillId="33" borderId="16" xfId="0" applyFill="1" applyBorder="1" applyAlignment="1">
      <alignment/>
    </xf>
    <xf numFmtId="0" fontId="1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1" fillId="33" borderId="18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0" xfId="0" applyFill="1" applyBorder="1" applyAlignment="1">
      <alignment/>
    </xf>
    <xf numFmtId="3" fontId="0" fillId="33" borderId="20" xfId="0" applyNumberFormat="1" applyFill="1" applyBorder="1" applyAlignment="1">
      <alignment/>
    </xf>
    <xf numFmtId="3" fontId="1" fillId="33" borderId="18" xfId="0" applyNumberFormat="1" applyFont="1" applyFill="1" applyBorder="1" applyAlignment="1">
      <alignment/>
    </xf>
    <xf numFmtId="3" fontId="0" fillId="33" borderId="21" xfId="0" applyNumberFormat="1" applyFill="1" applyBorder="1" applyAlignment="1">
      <alignment/>
    </xf>
    <xf numFmtId="3" fontId="0" fillId="33" borderId="22" xfId="0" applyNumberFormat="1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3" fontId="0" fillId="33" borderId="25" xfId="0" applyNumberFormat="1" applyFill="1" applyBorder="1" applyAlignment="1">
      <alignment/>
    </xf>
    <xf numFmtId="3" fontId="0" fillId="33" borderId="26" xfId="0" applyNumberFormat="1" applyFill="1" applyBorder="1" applyAlignment="1">
      <alignment/>
    </xf>
    <xf numFmtId="0" fontId="0" fillId="33" borderId="26" xfId="0" applyFill="1" applyBorder="1" applyAlignment="1">
      <alignment/>
    </xf>
    <xf numFmtId="3" fontId="1" fillId="33" borderId="27" xfId="0" applyNumberFormat="1" applyFont="1" applyFill="1" applyBorder="1" applyAlignment="1">
      <alignment/>
    </xf>
    <xf numFmtId="0" fontId="1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1" fillId="33" borderId="29" xfId="0" applyFont="1" applyFill="1" applyBorder="1" applyAlignment="1">
      <alignment/>
    </xf>
    <xf numFmtId="0" fontId="0" fillId="33" borderId="30" xfId="0" applyFill="1" applyBorder="1" applyAlignment="1">
      <alignment/>
    </xf>
    <xf numFmtId="3" fontId="1" fillId="33" borderId="31" xfId="0" applyNumberFormat="1" applyFont="1" applyFill="1" applyBorder="1" applyAlignment="1">
      <alignment/>
    </xf>
    <xf numFmtId="3" fontId="0" fillId="33" borderId="32" xfId="0" applyNumberFormat="1" applyFill="1" applyBorder="1" applyAlignment="1">
      <alignment/>
    </xf>
    <xf numFmtId="3" fontId="0" fillId="33" borderId="33" xfId="0" applyNumberFormat="1" applyFill="1" applyBorder="1" applyAlignment="1">
      <alignment/>
    </xf>
    <xf numFmtId="0" fontId="1" fillId="33" borderId="34" xfId="0" applyFont="1" applyFill="1" applyBorder="1" applyAlignment="1">
      <alignment/>
    </xf>
    <xf numFmtId="0" fontId="0" fillId="33" borderId="35" xfId="0" applyFill="1" applyBorder="1" applyAlignment="1">
      <alignment/>
    </xf>
    <xf numFmtId="0" fontId="0" fillId="33" borderId="36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5" xfId="0" applyFill="1" applyBorder="1" applyAlignment="1">
      <alignment/>
    </xf>
    <xf numFmtId="3" fontId="0" fillId="33" borderId="0" xfId="0" applyNumberFormat="1" applyFill="1" applyAlignment="1">
      <alignment/>
    </xf>
    <xf numFmtId="0" fontId="1" fillId="33" borderId="37" xfId="0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3" fontId="1" fillId="33" borderId="38" xfId="0" applyNumberFormat="1" applyFont="1" applyFill="1" applyBorder="1" applyAlignment="1">
      <alignment/>
    </xf>
    <xf numFmtId="3" fontId="0" fillId="33" borderId="39" xfId="0" applyNumberFormat="1" applyFill="1" applyBorder="1" applyAlignment="1">
      <alignment/>
    </xf>
    <xf numFmtId="0" fontId="1" fillId="33" borderId="15" xfId="0" applyFont="1" applyFill="1" applyBorder="1" applyAlignment="1">
      <alignment/>
    </xf>
    <xf numFmtId="0" fontId="0" fillId="33" borderId="16" xfId="0" applyFill="1" applyBorder="1" applyAlignment="1">
      <alignment/>
    </xf>
    <xf numFmtId="0" fontId="1" fillId="33" borderId="40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41" xfId="0" applyFill="1" applyBorder="1" applyAlignment="1">
      <alignment/>
    </xf>
    <xf numFmtId="0" fontId="0" fillId="33" borderId="17" xfId="0" applyFill="1" applyBorder="1" applyAlignment="1">
      <alignment/>
    </xf>
    <xf numFmtId="3" fontId="1" fillId="33" borderId="18" xfId="0" applyNumberFormat="1" applyFont="1" applyFill="1" applyBorder="1" applyAlignment="1">
      <alignment/>
    </xf>
    <xf numFmtId="3" fontId="0" fillId="0" borderId="39" xfId="0" applyNumberFormat="1" applyFill="1" applyBorder="1" applyAlignment="1">
      <alignment/>
    </xf>
    <xf numFmtId="3" fontId="0" fillId="0" borderId="22" xfId="0" applyNumberFormat="1" applyFill="1" applyBorder="1" applyAlignment="1">
      <alignment/>
    </xf>
    <xf numFmtId="3" fontId="0" fillId="0" borderId="26" xfId="0" applyNumberFormat="1" applyFill="1" applyBorder="1" applyAlignment="1">
      <alignment/>
    </xf>
    <xf numFmtId="0" fontId="0" fillId="33" borderId="42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43" xfId="0" applyFill="1" applyBorder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PageLayoutView="0" workbookViewId="0" topLeftCell="B1">
      <selection activeCell="U30" sqref="U30"/>
    </sheetView>
  </sheetViews>
  <sheetFormatPr defaultColWidth="9.140625" defaultRowHeight="15"/>
  <cols>
    <col min="1" max="1" width="9.140625" style="0" hidden="1" customWidth="1"/>
    <col min="2" max="2" width="17.57421875" style="0" customWidth="1"/>
    <col min="3" max="3" width="12.7109375" style="0" customWidth="1"/>
    <col min="4" max="4" width="6.00390625" style="0" customWidth="1"/>
    <col min="5" max="5" width="10.57421875" style="0" customWidth="1"/>
    <col min="10" max="10" width="2.57421875" style="0" customWidth="1"/>
    <col min="13" max="13" width="5.421875" style="0" customWidth="1"/>
  </cols>
  <sheetData>
    <row r="1" spans="1:18" ht="21">
      <c r="A1" s="2"/>
      <c r="B1" s="7" t="s">
        <v>15</v>
      </c>
      <c r="C1" s="8"/>
      <c r="D1" s="8"/>
      <c r="E1" s="9"/>
      <c r="F1" s="10"/>
      <c r="G1" s="10"/>
      <c r="H1" s="10"/>
      <c r="I1" s="10"/>
      <c r="J1" s="10"/>
      <c r="K1" s="7" t="s">
        <v>16</v>
      </c>
      <c r="L1" s="10"/>
      <c r="M1" s="10"/>
      <c r="N1" s="10"/>
      <c r="O1" s="10"/>
      <c r="P1" s="10"/>
      <c r="Q1" s="10"/>
      <c r="R1" s="10"/>
    </row>
    <row r="2" spans="1:18" ht="15.75" thickBot="1">
      <c r="A2" s="2"/>
      <c r="B2" s="10"/>
      <c r="C2" s="10"/>
      <c r="D2" s="10"/>
      <c r="E2" s="10"/>
      <c r="F2" s="10"/>
      <c r="G2" s="10"/>
      <c r="H2" s="10"/>
      <c r="I2" s="10"/>
      <c r="J2" s="3"/>
      <c r="K2" s="10"/>
      <c r="L2" s="10"/>
      <c r="M2" s="10"/>
      <c r="N2" s="10"/>
      <c r="O2" s="10"/>
      <c r="P2" s="10"/>
      <c r="Q2" s="10"/>
      <c r="R2" s="10"/>
    </row>
    <row r="3" spans="2:18" ht="15.75" thickBot="1">
      <c r="B3" s="11" t="s">
        <v>0</v>
      </c>
      <c r="C3" s="12"/>
      <c r="D3" s="12"/>
      <c r="E3" s="13" t="s">
        <v>6</v>
      </c>
      <c r="F3" s="13" t="s">
        <v>5</v>
      </c>
      <c r="G3" s="13" t="s">
        <v>7</v>
      </c>
      <c r="H3" s="14" t="s">
        <v>8</v>
      </c>
      <c r="I3" s="15" t="s">
        <v>14</v>
      </c>
      <c r="J3" s="3"/>
      <c r="K3" s="11" t="s">
        <v>0</v>
      </c>
      <c r="L3" s="12"/>
      <c r="M3" s="12"/>
      <c r="N3" s="13" t="s">
        <v>6</v>
      </c>
      <c r="O3" s="13" t="s">
        <v>5</v>
      </c>
      <c r="P3" s="13" t="s">
        <v>7</v>
      </c>
      <c r="Q3" s="14" t="s">
        <v>8</v>
      </c>
      <c r="R3" s="15" t="s">
        <v>14</v>
      </c>
    </row>
    <row r="4" spans="2:18" ht="15">
      <c r="B4" s="16"/>
      <c r="C4" s="17"/>
      <c r="D4" s="18" t="s">
        <v>9</v>
      </c>
      <c r="E4" s="17"/>
      <c r="F4" s="17"/>
      <c r="G4" s="17"/>
      <c r="H4" s="19"/>
      <c r="I4" s="20"/>
      <c r="J4" s="3"/>
      <c r="K4" s="16"/>
      <c r="L4" s="17"/>
      <c r="M4" s="18" t="s">
        <v>9</v>
      </c>
      <c r="N4" s="17"/>
      <c r="O4" s="17"/>
      <c r="P4" s="17"/>
      <c r="Q4" s="19"/>
      <c r="R4" s="21"/>
    </row>
    <row r="5" spans="2:18" ht="15">
      <c r="B5" s="22" t="s">
        <v>1</v>
      </c>
      <c r="C5" s="23"/>
      <c r="D5" s="23"/>
      <c r="E5" s="24">
        <v>32115</v>
      </c>
      <c r="F5" s="24">
        <v>38363</v>
      </c>
      <c r="G5" s="24">
        <v>60244</v>
      </c>
      <c r="H5" s="59">
        <v>25370</v>
      </c>
      <c r="I5" s="25">
        <f>SUM(E5:H5)</f>
        <v>156092</v>
      </c>
      <c r="J5" s="3"/>
      <c r="K5" s="22" t="s">
        <v>1</v>
      </c>
      <c r="L5" s="23"/>
      <c r="M5" s="23"/>
      <c r="N5" s="24">
        <v>37394</v>
      </c>
      <c r="O5" s="24">
        <v>40856</v>
      </c>
      <c r="P5" s="24">
        <f>SUM(P6:P8)</f>
        <v>62411</v>
      </c>
      <c r="Q5" s="51">
        <v>25466</v>
      </c>
      <c r="R5" s="25">
        <f>SUM(N5:Q5)</f>
        <v>166127</v>
      </c>
    </row>
    <row r="6" spans="2:18" ht="15">
      <c r="B6" s="22" t="s">
        <v>2</v>
      </c>
      <c r="C6" s="23"/>
      <c r="D6" s="23"/>
      <c r="E6" s="26">
        <v>25633</v>
      </c>
      <c r="F6" s="26">
        <v>32699</v>
      </c>
      <c r="G6" s="26">
        <v>51056</v>
      </c>
      <c r="H6" s="60">
        <v>18480</v>
      </c>
      <c r="I6" s="25"/>
      <c r="J6" s="3"/>
      <c r="K6" s="22" t="s">
        <v>2</v>
      </c>
      <c r="L6" s="23"/>
      <c r="M6" s="23"/>
      <c r="N6" s="26">
        <v>28083</v>
      </c>
      <c r="O6" s="26">
        <v>32492</v>
      </c>
      <c r="P6" s="26">
        <v>54047</v>
      </c>
      <c r="Q6" s="27">
        <v>17612</v>
      </c>
      <c r="R6" s="25"/>
    </row>
    <row r="7" spans="2:18" ht="15">
      <c r="B7" s="22" t="s">
        <v>3</v>
      </c>
      <c r="C7" s="23"/>
      <c r="D7" s="23"/>
      <c r="E7" s="26">
        <v>1500</v>
      </c>
      <c r="F7" s="26">
        <v>1520</v>
      </c>
      <c r="G7" s="26">
        <v>2340</v>
      </c>
      <c r="H7" s="60">
        <v>900</v>
      </c>
      <c r="I7" s="25"/>
      <c r="J7" s="3"/>
      <c r="K7" s="22" t="s">
        <v>3</v>
      </c>
      <c r="L7" s="23"/>
      <c r="M7" s="23"/>
      <c r="N7" s="26">
        <v>1470</v>
      </c>
      <c r="O7" s="26">
        <v>2010</v>
      </c>
      <c r="P7" s="26">
        <v>1930</v>
      </c>
      <c r="Q7" s="28">
        <v>910</v>
      </c>
      <c r="R7" s="25"/>
    </row>
    <row r="8" spans="2:18" ht="15.75" thickBot="1">
      <c r="B8" s="29" t="s">
        <v>4</v>
      </c>
      <c r="C8" s="30"/>
      <c r="D8" s="30"/>
      <c r="E8" s="31">
        <v>4982</v>
      </c>
      <c r="F8" s="31">
        <v>4144</v>
      </c>
      <c r="G8" s="31">
        <v>6848</v>
      </c>
      <c r="H8" s="61">
        <v>5990</v>
      </c>
      <c r="I8" s="25"/>
      <c r="J8" s="3"/>
      <c r="K8" s="29" t="s">
        <v>4</v>
      </c>
      <c r="L8" s="30"/>
      <c r="M8" s="30"/>
      <c r="N8" s="31">
        <v>7841</v>
      </c>
      <c r="O8" s="31">
        <v>6354</v>
      </c>
      <c r="P8" s="31">
        <v>6434</v>
      </c>
      <c r="Q8" s="32">
        <v>6944</v>
      </c>
      <c r="R8" s="34"/>
    </row>
    <row r="9" spans="2:18" ht="15">
      <c r="B9" s="35"/>
      <c r="C9" s="36"/>
      <c r="D9" s="37" t="s">
        <v>10</v>
      </c>
      <c r="E9" s="36"/>
      <c r="F9" s="36"/>
      <c r="G9" s="36"/>
      <c r="H9" s="38"/>
      <c r="I9" s="25"/>
      <c r="J9" s="3"/>
      <c r="K9" s="35"/>
      <c r="L9" s="36"/>
      <c r="M9" s="37" t="s">
        <v>10</v>
      </c>
      <c r="N9" s="36"/>
      <c r="O9" s="36"/>
      <c r="P9" s="36"/>
      <c r="Q9" s="38"/>
      <c r="R9" s="39"/>
    </row>
    <row r="10" spans="1:18" ht="15">
      <c r="A10" s="1"/>
      <c r="B10" s="22" t="s">
        <v>1</v>
      </c>
      <c r="C10" s="23"/>
      <c r="D10" s="23"/>
      <c r="E10" s="24">
        <v>50807</v>
      </c>
      <c r="F10" s="26">
        <v>81402</v>
      </c>
      <c r="G10" s="26">
        <v>87853</v>
      </c>
      <c r="H10" s="59">
        <v>41322</v>
      </c>
      <c r="I10" s="25">
        <f>SUM(E10:H10)</f>
        <v>261384</v>
      </c>
      <c r="J10" s="3"/>
      <c r="K10" s="22" t="s">
        <v>1</v>
      </c>
      <c r="L10" s="23"/>
      <c r="M10" s="23"/>
      <c r="N10" s="24">
        <f>SUM(N11:N13)</f>
        <v>56212</v>
      </c>
      <c r="O10" s="40">
        <v>60256</v>
      </c>
      <c r="P10" s="26">
        <v>106111</v>
      </c>
      <c r="Q10" s="51">
        <f>SUM(Q11:Q13)</f>
        <v>47632</v>
      </c>
      <c r="R10" s="25">
        <f>SUM(N10:Q10)</f>
        <v>270211</v>
      </c>
    </row>
    <row r="11" spans="2:18" ht="15">
      <c r="B11" s="22" t="s">
        <v>2</v>
      </c>
      <c r="C11" s="23"/>
      <c r="D11" s="23"/>
      <c r="E11" s="26">
        <v>33603</v>
      </c>
      <c r="F11" s="26">
        <v>58472</v>
      </c>
      <c r="G11" s="26">
        <v>63516</v>
      </c>
      <c r="H11" s="27">
        <v>0</v>
      </c>
      <c r="I11" s="25"/>
      <c r="J11" s="3"/>
      <c r="K11" s="22" t="s">
        <v>2</v>
      </c>
      <c r="L11" s="23"/>
      <c r="M11" s="23"/>
      <c r="N11" s="26">
        <v>32746</v>
      </c>
      <c r="O11" s="40">
        <v>42755</v>
      </c>
      <c r="P11" s="26">
        <v>75877</v>
      </c>
      <c r="Q11" s="27">
        <v>22229</v>
      </c>
      <c r="R11" s="25"/>
    </row>
    <row r="12" spans="2:18" ht="15">
      <c r="B12" s="22" t="s">
        <v>3</v>
      </c>
      <c r="C12" s="23"/>
      <c r="D12" s="23"/>
      <c r="E12" s="26">
        <v>271</v>
      </c>
      <c r="F12" s="26">
        <v>333</v>
      </c>
      <c r="G12" s="26">
        <v>544</v>
      </c>
      <c r="H12" s="27">
        <v>0</v>
      </c>
      <c r="I12" s="25"/>
      <c r="J12" s="3"/>
      <c r="K12" s="22" t="s">
        <v>3</v>
      </c>
      <c r="L12" s="23"/>
      <c r="M12" s="23"/>
      <c r="N12" s="26">
        <v>374</v>
      </c>
      <c r="O12" s="40">
        <v>316</v>
      </c>
      <c r="P12" s="26">
        <v>316</v>
      </c>
      <c r="Q12" s="27">
        <v>311</v>
      </c>
      <c r="R12" s="25"/>
    </row>
    <row r="13" spans="2:18" ht="15.75" thickBot="1">
      <c r="B13" s="29" t="s">
        <v>4</v>
      </c>
      <c r="C13" s="30"/>
      <c r="D13" s="30"/>
      <c r="E13" s="31">
        <v>16933</v>
      </c>
      <c r="F13" s="31">
        <v>22597</v>
      </c>
      <c r="G13" s="31">
        <v>23793</v>
      </c>
      <c r="H13" s="32">
        <v>0</v>
      </c>
      <c r="I13" s="25"/>
      <c r="J13" s="3"/>
      <c r="K13" s="29" t="s">
        <v>4</v>
      </c>
      <c r="L13" s="30"/>
      <c r="M13" s="30"/>
      <c r="N13" s="31">
        <v>23092</v>
      </c>
      <c r="O13" s="41">
        <v>17185</v>
      </c>
      <c r="P13" s="31">
        <v>29918</v>
      </c>
      <c r="Q13" s="32">
        <v>25092</v>
      </c>
      <c r="R13" s="34"/>
    </row>
    <row r="14" spans="2:18" ht="15">
      <c r="B14" s="35"/>
      <c r="C14" s="36"/>
      <c r="D14" s="42" t="s">
        <v>11</v>
      </c>
      <c r="E14" s="43"/>
      <c r="F14" s="44"/>
      <c r="G14" s="36"/>
      <c r="H14" s="38"/>
      <c r="I14" s="25"/>
      <c r="J14" s="3"/>
      <c r="K14" s="52"/>
      <c r="L14" s="53"/>
      <c r="M14" s="54" t="s">
        <v>11</v>
      </c>
      <c r="N14" s="55"/>
      <c r="O14" s="56"/>
      <c r="P14" s="53"/>
      <c r="Q14" s="57"/>
      <c r="R14" s="58"/>
    </row>
    <row r="15" spans="2:18" ht="15">
      <c r="B15" s="22" t="s">
        <v>1</v>
      </c>
      <c r="C15" s="23"/>
      <c r="D15" s="23"/>
      <c r="E15" s="45">
        <v>0</v>
      </c>
      <c r="F15" s="45">
        <v>0</v>
      </c>
      <c r="G15" s="45">
        <v>0</v>
      </c>
      <c r="H15" s="28">
        <v>0</v>
      </c>
      <c r="I15" s="25">
        <f>SUM(E15:H15)</f>
        <v>0</v>
      </c>
      <c r="J15" s="3"/>
      <c r="K15" s="22" t="s">
        <v>1</v>
      </c>
      <c r="L15" s="23"/>
      <c r="M15" s="23"/>
      <c r="N15" s="45">
        <v>0</v>
      </c>
      <c r="O15" s="45">
        <v>0</v>
      </c>
      <c r="P15" s="45">
        <v>0</v>
      </c>
      <c r="Q15" s="45">
        <v>0</v>
      </c>
      <c r="R15" s="25">
        <f>SUM(N15:Q15)</f>
        <v>0</v>
      </c>
    </row>
    <row r="16" spans="2:18" ht="15">
      <c r="B16" s="22" t="s">
        <v>2</v>
      </c>
      <c r="C16" s="23"/>
      <c r="D16" s="23"/>
      <c r="E16" s="45">
        <v>0</v>
      </c>
      <c r="F16" s="45">
        <v>0</v>
      </c>
      <c r="G16" s="45">
        <v>0</v>
      </c>
      <c r="H16" s="28">
        <v>0</v>
      </c>
      <c r="I16" s="25"/>
      <c r="J16" s="3"/>
      <c r="K16" s="22" t="s">
        <v>2</v>
      </c>
      <c r="L16" s="23"/>
      <c r="M16" s="23"/>
      <c r="N16" s="45">
        <v>0</v>
      </c>
      <c r="O16" s="45">
        <v>0</v>
      </c>
      <c r="P16" s="45">
        <v>0</v>
      </c>
      <c r="Q16" s="45">
        <v>0</v>
      </c>
      <c r="R16" s="25"/>
    </row>
    <row r="17" spans="2:18" ht="15">
      <c r="B17" s="22" t="s">
        <v>3</v>
      </c>
      <c r="C17" s="23"/>
      <c r="D17" s="23"/>
      <c r="E17" s="45">
        <v>0</v>
      </c>
      <c r="F17" s="45">
        <v>0</v>
      </c>
      <c r="G17" s="45">
        <v>0</v>
      </c>
      <c r="H17" s="28">
        <v>0</v>
      </c>
      <c r="I17" s="25"/>
      <c r="J17" s="3"/>
      <c r="K17" s="22" t="s">
        <v>3</v>
      </c>
      <c r="L17" s="23"/>
      <c r="M17" s="23"/>
      <c r="N17" s="45">
        <v>0</v>
      </c>
      <c r="O17" s="45">
        <v>0</v>
      </c>
      <c r="P17" s="45">
        <v>0</v>
      </c>
      <c r="Q17" s="45">
        <v>0</v>
      </c>
      <c r="R17" s="25"/>
    </row>
    <row r="18" spans="2:18" ht="15.75" thickBot="1">
      <c r="B18" s="29" t="s">
        <v>4</v>
      </c>
      <c r="C18" s="30"/>
      <c r="D18" s="30"/>
      <c r="E18" s="46">
        <v>0</v>
      </c>
      <c r="F18" s="46">
        <v>0</v>
      </c>
      <c r="G18" s="46">
        <v>0</v>
      </c>
      <c r="H18" s="33">
        <v>0</v>
      </c>
      <c r="I18" s="25"/>
      <c r="J18" s="3"/>
      <c r="K18" s="29" t="s">
        <v>4</v>
      </c>
      <c r="L18" s="30"/>
      <c r="M18" s="30"/>
      <c r="N18" s="46">
        <v>0</v>
      </c>
      <c r="O18" s="46">
        <v>0</v>
      </c>
      <c r="P18" s="46">
        <v>0</v>
      </c>
      <c r="Q18" s="46">
        <v>0</v>
      </c>
      <c r="R18" s="34"/>
    </row>
    <row r="19" spans="2:18" ht="15">
      <c r="B19" s="35"/>
      <c r="C19" s="36"/>
      <c r="D19" s="37" t="s">
        <v>12</v>
      </c>
      <c r="E19" s="36"/>
      <c r="F19" s="36"/>
      <c r="G19" s="36"/>
      <c r="H19" s="38"/>
      <c r="I19" s="25"/>
      <c r="J19" s="3"/>
      <c r="K19" s="35"/>
      <c r="L19" s="36"/>
      <c r="M19" s="37" t="s">
        <v>12</v>
      </c>
      <c r="N19" s="36"/>
      <c r="O19" s="36"/>
      <c r="P19" s="36"/>
      <c r="Q19" s="38"/>
      <c r="R19" s="39"/>
    </row>
    <row r="20" spans="2:18" ht="15">
      <c r="B20" s="22" t="s">
        <v>1</v>
      </c>
      <c r="C20" s="23"/>
      <c r="D20" s="23"/>
      <c r="E20" s="26">
        <v>9130</v>
      </c>
      <c r="F20" s="40">
        <v>24549</v>
      </c>
      <c r="G20" s="26">
        <v>38014</v>
      </c>
      <c r="H20" s="60">
        <v>30324</v>
      </c>
      <c r="I20" s="25">
        <f>SUM(E20:H20)</f>
        <v>102017</v>
      </c>
      <c r="J20" s="3"/>
      <c r="K20" s="22" t="s">
        <v>1</v>
      </c>
      <c r="L20" s="23"/>
      <c r="M20" s="23"/>
      <c r="N20" s="26">
        <v>34025</v>
      </c>
      <c r="O20" s="40">
        <f>SUM(O21:O23)</f>
        <v>34555</v>
      </c>
      <c r="P20" s="26">
        <f>SUM(P21:P23)</f>
        <v>44855</v>
      </c>
      <c r="Q20" s="27">
        <v>33431</v>
      </c>
      <c r="R20" s="25">
        <f>SUM(N20:Q20)</f>
        <v>146866</v>
      </c>
    </row>
    <row r="21" spans="2:18" ht="15">
      <c r="B21" s="22" t="s">
        <v>2</v>
      </c>
      <c r="C21" s="23"/>
      <c r="D21" s="23"/>
      <c r="E21" s="26">
        <v>4085</v>
      </c>
      <c r="F21" s="40">
        <v>17742</v>
      </c>
      <c r="G21" s="26">
        <v>32317</v>
      </c>
      <c r="H21" s="27">
        <v>0</v>
      </c>
      <c r="I21" s="25"/>
      <c r="J21" s="3"/>
      <c r="K21" s="22" t="s">
        <v>2</v>
      </c>
      <c r="L21" s="23"/>
      <c r="M21" s="23"/>
      <c r="N21" s="26">
        <v>27812</v>
      </c>
      <c r="O21" s="40">
        <v>26878</v>
      </c>
      <c r="P21" s="26">
        <v>38858</v>
      </c>
      <c r="Q21" s="27">
        <v>25632</v>
      </c>
      <c r="R21" s="25"/>
    </row>
    <row r="22" spans="2:18" ht="15">
      <c r="B22" s="22" t="s">
        <v>3</v>
      </c>
      <c r="C22" s="23"/>
      <c r="D22" s="23"/>
      <c r="E22" s="26">
        <v>640</v>
      </c>
      <c r="F22" s="40">
        <v>802</v>
      </c>
      <c r="G22" s="26">
        <v>594</v>
      </c>
      <c r="H22" s="27">
        <v>0</v>
      </c>
      <c r="I22" s="25"/>
      <c r="J22" s="3"/>
      <c r="K22" s="22" t="s">
        <v>3</v>
      </c>
      <c r="L22" s="23"/>
      <c r="M22" s="23"/>
      <c r="N22" s="26">
        <v>748</v>
      </c>
      <c r="O22" s="40">
        <v>521</v>
      </c>
      <c r="P22" s="26">
        <v>578</v>
      </c>
      <c r="Q22" s="27">
        <v>692</v>
      </c>
      <c r="R22" s="25"/>
    </row>
    <row r="23" spans="2:18" ht="15.75" thickBot="1">
      <c r="B23" s="29" t="s">
        <v>4</v>
      </c>
      <c r="C23" s="30"/>
      <c r="D23" s="30"/>
      <c r="E23" s="31">
        <v>4405</v>
      </c>
      <c r="F23" s="41">
        <v>6005</v>
      </c>
      <c r="G23" s="31">
        <v>5103</v>
      </c>
      <c r="H23" s="32">
        <v>0</v>
      </c>
      <c r="I23" s="25"/>
      <c r="J23" s="3"/>
      <c r="K23" s="29" t="s">
        <v>4</v>
      </c>
      <c r="L23" s="30"/>
      <c r="M23" s="30"/>
      <c r="N23" s="31">
        <v>5465</v>
      </c>
      <c r="O23" s="41">
        <v>7156</v>
      </c>
      <c r="P23" s="31">
        <v>5419</v>
      </c>
      <c r="Q23" s="32">
        <v>7107</v>
      </c>
      <c r="R23" s="34"/>
    </row>
    <row r="24" spans="2:18" ht="15">
      <c r="B24" s="35"/>
      <c r="C24" s="36"/>
      <c r="D24" s="37" t="s">
        <v>13</v>
      </c>
      <c r="E24" s="36"/>
      <c r="F24" s="36"/>
      <c r="G24" s="36"/>
      <c r="H24" s="19"/>
      <c r="I24" s="25"/>
      <c r="J24" s="3"/>
      <c r="K24" s="35"/>
      <c r="L24" s="36"/>
      <c r="M24" s="37" t="s">
        <v>13</v>
      </c>
      <c r="N24" s="36"/>
      <c r="O24" s="36"/>
      <c r="P24" s="36"/>
      <c r="Q24" s="19"/>
      <c r="R24" s="25"/>
    </row>
    <row r="25" spans="2:18" ht="15">
      <c r="B25" s="22" t="s">
        <v>1</v>
      </c>
      <c r="C25" s="23"/>
      <c r="D25" s="23"/>
      <c r="E25" s="26">
        <v>0</v>
      </c>
      <c r="F25" s="26">
        <v>3367</v>
      </c>
      <c r="G25" s="26">
        <v>5592</v>
      </c>
      <c r="H25" s="60">
        <v>4555</v>
      </c>
      <c r="I25" s="25">
        <f>SUM(E25:H25)</f>
        <v>13514</v>
      </c>
      <c r="J25" s="3"/>
      <c r="K25" s="22" t="s">
        <v>1</v>
      </c>
      <c r="L25" s="23"/>
      <c r="M25" s="23"/>
      <c r="N25" s="26">
        <v>5273</v>
      </c>
      <c r="O25" s="26">
        <v>4903</v>
      </c>
      <c r="P25" s="26">
        <v>11504</v>
      </c>
      <c r="Q25" s="27">
        <v>3847</v>
      </c>
      <c r="R25" s="25">
        <f>SUM(N25:Q25)</f>
        <v>25527</v>
      </c>
    </row>
    <row r="26" spans="2:18" ht="15">
      <c r="B26" s="22" t="s">
        <v>2</v>
      </c>
      <c r="C26" s="23"/>
      <c r="D26" s="23"/>
      <c r="E26" s="26">
        <v>0</v>
      </c>
      <c r="F26" s="26">
        <v>3367</v>
      </c>
      <c r="G26" s="26">
        <v>5592</v>
      </c>
      <c r="H26" s="27">
        <v>0</v>
      </c>
      <c r="I26" s="25"/>
      <c r="J26" s="3"/>
      <c r="K26" s="22" t="s">
        <v>2</v>
      </c>
      <c r="L26" s="23"/>
      <c r="M26" s="23"/>
      <c r="N26" s="26">
        <v>5273</v>
      </c>
      <c r="O26" s="26">
        <v>4903</v>
      </c>
      <c r="P26" s="26">
        <v>11504</v>
      </c>
      <c r="Q26" s="27">
        <v>3847</v>
      </c>
      <c r="R26" s="25"/>
    </row>
    <row r="27" spans="2:18" ht="15">
      <c r="B27" s="22" t="s">
        <v>3</v>
      </c>
      <c r="C27" s="23"/>
      <c r="D27" s="23"/>
      <c r="E27" s="26">
        <v>0</v>
      </c>
      <c r="F27" s="26">
        <v>0</v>
      </c>
      <c r="G27" s="26">
        <v>0</v>
      </c>
      <c r="H27" s="27">
        <v>0</v>
      </c>
      <c r="I27" s="25"/>
      <c r="J27" s="3"/>
      <c r="K27" s="22" t="s">
        <v>3</v>
      </c>
      <c r="L27" s="23"/>
      <c r="M27" s="23"/>
      <c r="N27" s="26">
        <v>0</v>
      </c>
      <c r="O27" s="26">
        <v>0</v>
      </c>
      <c r="P27" s="26">
        <v>0</v>
      </c>
      <c r="Q27" s="27">
        <v>0</v>
      </c>
      <c r="R27" s="25"/>
    </row>
    <row r="28" spans="2:18" ht="15.75" thickBot="1">
      <c r="B28" s="29" t="s">
        <v>4</v>
      </c>
      <c r="C28" s="30"/>
      <c r="D28" s="30"/>
      <c r="E28" s="31">
        <v>0</v>
      </c>
      <c r="F28" s="31">
        <v>0</v>
      </c>
      <c r="G28" s="31">
        <v>0</v>
      </c>
      <c r="H28" s="32">
        <v>0</v>
      </c>
      <c r="I28" s="34"/>
      <c r="J28" s="3"/>
      <c r="K28" s="29" t="s">
        <v>4</v>
      </c>
      <c r="L28" s="30"/>
      <c r="M28" s="30"/>
      <c r="N28" s="31">
        <v>0</v>
      </c>
      <c r="O28" s="31">
        <v>0</v>
      </c>
      <c r="P28" s="31">
        <v>0</v>
      </c>
      <c r="Q28" s="32">
        <v>0</v>
      </c>
      <c r="R28" s="34"/>
    </row>
    <row r="29" spans="2:18" ht="15.75" thickBot="1">
      <c r="B29" s="10"/>
      <c r="C29" s="10"/>
      <c r="D29" s="10"/>
      <c r="E29" s="10"/>
      <c r="F29" s="10"/>
      <c r="G29" s="10"/>
      <c r="H29" s="10"/>
      <c r="I29" s="5"/>
      <c r="J29" s="3"/>
      <c r="K29" s="10"/>
      <c r="L29" s="10"/>
      <c r="M29" s="10"/>
      <c r="N29" s="10"/>
      <c r="O29" s="10"/>
      <c r="P29" s="10"/>
      <c r="Q29" s="10"/>
      <c r="R29" s="47"/>
    </row>
    <row r="30" spans="2:18" ht="15.75" thickBot="1">
      <c r="B30" s="48" t="s">
        <v>1</v>
      </c>
      <c r="C30" s="62"/>
      <c r="D30" s="63"/>
      <c r="E30" s="63"/>
      <c r="F30" s="63"/>
      <c r="G30" s="63"/>
      <c r="H30" s="64"/>
      <c r="I30" s="49">
        <f>SUM(I5:I25)</f>
        <v>533007</v>
      </c>
      <c r="J30" s="6"/>
      <c r="K30" s="6" t="s">
        <v>1</v>
      </c>
      <c r="L30" s="62"/>
      <c r="M30" s="63"/>
      <c r="N30" s="63"/>
      <c r="O30" s="63"/>
      <c r="P30" s="63"/>
      <c r="Q30" s="64"/>
      <c r="R30" s="50">
        <f>SUM(R5+R10+R20+R25)</f>
        <v>608731</v>
      </c>
    </row>
    <row r="31" spans="15:18" ht="15">
      <c r="O31" s="4"/>
      <c r="R31" s="4"/>
    </row>
  </sheetData>
  <sheetProtection/>
  <mergeCells count="2">
    <mergeCell ref="L30:Q30"/>
    <mergeCell ref="C30:H30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2017-01-10T09:54:11Z</cp:lastPrinted>
  <dcterms:created xsi:type="dcterms:W3CDTF">2006-09-16T00:00:00Z</dcterms:created>
  <dcterms:modified xsi:type="dcterms:W3CDTF">2018-11-08T08:24:31Z</dcterms:modified>
  <cp:category/>
  <cp:version/>
  <cp:contentType/>
  <cp:contentStatus/>
</cp:coreProperties>
</file>